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120" windowWidth="12240" windowHeight="9240"/>
  </bookViews>
  <sheets>
    <sheet name="4.1.2" sheetId="1" r:id="rId1"/>
    <sheet name="Sheet1" sheetId="2"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2" i="1"/>
  <c r="C7"/>
  <c r="C39"/>
  <c r="C10" i="2"/>
</calcChain>
</file>

<file path=xl/sharedStrings.xml><?xml version="1.0" encoding="utf-8"?>
<sst xmlns="http://schemas.openxmlformats.org/spreadsheetml/2006/main" count="63" uniqueCount="32">
  <si>
    <t xml:space="preserve">4.1.2 Percentage of expenditure for infrastructure development and  augmentation excluding salary during the last five years </t>
  </si>
  <si>
    <t>Head of expenditure (for ex. capital expenditure)</t>
  </si>
  <si>
    <t>Item of expenditure (for ex. construction of building, purchase of new equipments, furniture and fixtures etc.)</t>
  </si>
  <si>
    <t>Amount 
(INR in Lakhs)</t>
  </si>
  <si>
    <t>Total</t>
  </si>
  <si>
    <t>Colour Paint</t>
  </si>
  <si>
    <t xml:space="preserve">Building Maintencance  </t>
  </si>
  <si>
    <t xml:space="preserve">Cement, Wash Sand, Electrical Matrial </t>
  </si>
  <si>
    <t>Jindal Black P.C Window,Partision Slider, Wages</t>
  </si>
  <si>
    <t>Plumber wages</t>
  </si>
  <si>
    <t>Year 2      2020 - 2021</t>
  </si>
  <si>
    <t>Pipe Commod, PVC Elbow,SWR Pipe,Angle cock,  Stone,Gride stone</t>
  </si>
  <si>
    <t>Jusice Center Cleaning Charges, Asphalt,Roller Fare, Stone Filler, Screw Purchase</t>
  </si>
  <si>
    <t>Stone purchase for plinth, Rubble &amp; Rabit filling, Crusher room shed, deduction aft er extension, Screw, Cement,sand s hifiting, rabit cleaning pol excavation. Smoke Machine Rent,wages, Purchase Cement Brick,</t>
  </si>
  <si>
    <t xml:space="preserve">ASTM Pipe, elbow, kamod ,basin SWR pipe,ASTM Solution Flush tank,Red oxide,cement, grade powder </t>
  </si>
  <si>
    <t xml:space="preserve">jusice room shed,M S Pipe s, Charminar ,PPC BBM at plinth level, Rohg plaster internal filling BBM at Plinth level front of toilet,  Charges ScrewSpreading soil int campus ,steel Pipe, Elbow, tee, plug elbow ,MM Casing pati, Bouble fstner Hook Pin top ,Meter Box , Meter box fitting charges </t>
  </si>
  <si>
    <t>Year 5                                2017 -2018</t>
  </si>
  <si>
    <t>Service wire, subersible cable, fuse Kitkat, Busbar, ELCB 3 Phase, MCb Sp , MM PVC Pipe, Cement, Cran Charges, Screw PVC koler, Clip , MCL,</t>
  </si>
  <si>
    <t>Crusher room Jali fitting with making of door, Bijagiri, Nut bolt,Steel Pipe, Angle, CementConcret worker Charges, MCB to Machine ,green Net,Pipe, Nut bolts, Bas M.S Flat</t>
  </si>
  <si>
    <t>Stone Gride, Pop,Labor for spreading stone gride,Cement,</t>
  </si>
  <si>
    <t xml:space="preserve">Aluminum Fabriction- Installation of glass, </t>
  </si>
  <si>
    <t xml:space="preserve">Plastic Tadpatri , Tadpatri Spread Charges </t>
  </si>
  <si>
    <t xml:space="preserve">Furniture </t>
  </si>
  <si>
    <t xml:space="preserve">White Board, Chair </t>
  </si>
  <si>
    <t xml:space="preserve">PVC Door,ste,grpu. Sprokelling, Cleaning ,Filling work, </t>
  </si>
  <si>
    <t>Steel Pipe,Nutbolt, washer,Steel Angle Murm Spreading labor, cement, construction Wages,Partition,Angal Cock, Angle,Fabrication Wages, Elbow, Plumbing Labor, window, strong room door, Bar Flats, Angle, M S Pipe, ,Screw, Fibrication Wages, POP- Unversal round cliling mount metallic powder,mason wages,</t>
  </si>
  <si>
    <t>Civil Consultancy / Testing Charges, ASTM Pipe, short body ,Collar, Nut Bolts, Stell Angal, Pipe, Fiting Charges, JCB Charges, Power Plate.</t>
  </si>
  <si>
    <t>Year 3          2019 - 2020</t>
  </si>
  <si>
    <t>Year 1        2021 - 2022</t>
  </si>
  <si>
    <t>Year 4        2018 - 2019</t>
  </si>
  <si>
    <t>Counter, Rack</t>
  </si>
  <si>
    <t xml:space="preserve">Bench, Table ,Cupboard </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</si>
</sst>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0" fillId="0" borderId="1" xfId="0" applyBorder="1" applyAlignment="1">
      <alignment vertical="top" wrapText="1"/>
    </xf>
    <xf numFmtId="0" fontId="0" fillId="0" borderId="0" xfId="0" applyBorder="1" applyAlignment="1">
      <alignment vertical="top" wrapText="1"/>
    </xf>
    <xf numFmtId="0" fontId="1" fillId="0" borderId="3" xfId="0" applyFont="1" applyBorder="1" applyAlignment="1">
      <alignment horizontal="left" vertical="top" wrapText="1"/>
    </xf>
    <xf numFmtId="0" fontId="1" fillId="0" borderId="3" xfId="0" applyFont="1" applyBorder="1"/>
    <xf numFmtId="0" fontId="0" fillId="0" borderId="3" xfId="0" applyBorder="1"/>
    <xf numFmtId="0" fontId="0" fillId="0" borderId="3" xfId="0" applyBorder="1" applyAlignment="1">
      <alignment horizontal="left"/>
    </xf>
    <xf numFmtId="0" fontId="0" fillId="0" borderId="3" xfId="0" applyBorder="1" applyAlignment="1">
      <alignment horizontal="left" wrapText="1"/>
    </xf>
    <xf numFmtId="0" fontId="0" fillId="0" borderId="3" xfId="0" applyBorder="1" applyAlignment="1">
      <alignment wrapText="1"/>
    </xf>
    <xf numFmtId="0" fontId="1" fillId="0" borderId="3" xfId="0" applyFont="1" applyBorder="1" applyAlignment="1">
      <alignment horizontal="left"/>
    </xf>
    <xf numFmtId="0" fontId="0" fillId="0" borderId="2" xfId="0" applyBorder="1"/>
    <xf numFmtId="0" fontId="0" fillId="0" borderId="0" xfId="0" applyBorder="1"/>
    <xf numFmtId="0" fontId="2" fillId="0" borderId="3" xfId="0" applyFont="1" applyBorder="1" applyAlignment="1">
      <alignment horizontal="left" vertical="top" wrapText="1"/>
    </xf>
    <xf numFmtId="0" fontId="3" fillId="0" borderId="0" xfId="0" applyFont="1"/>
    <xf numFmtId="0" fontId="3" fillId="0" borderId="3" xfId="0" applyFont="1" applyBorder="1"/>
    <xf numFmtId="0" fontId="3" fillId="0" borderId="3" xfId="0" applyFont="1" applyBorder="1" applyAlignment="1">
      <alignment wrapText="1"/>
    </xf>
    <xf numFmtId="0" fontId="3" fillId="0" borderId="2" xfId="0" applyFont="1" applyBorder="1"/>
    <xf numFmtId="0" fontId="2" fillId="0" borderId="2" xfId="0" applyFont="1" applyBorder="1" applyAlignment="1">
      <alignment horizontal="center" vertical="top" wrapText="1"/>
    </xf>
    <xf numFmtId="0" fontId="3" fillId="0" borderId="3" xfId="0" applyFont="1" applyBorder="1" applyAlignment="1">
      <alignment horizontal="left" wrapText="1"/>
    </xf>
    <xf numFmtId="0" fontId="3" fillId="0" borderId="2" xfId="0" applyFont="1" applyBorder="1" applyAlignment="1">
      <alignment horizontal="center" vertical="top" wrapText="1"/>
    </xf>
    <xf numFmtId="0" fontId="2" fillId="0" borderId="6" xfId="0" applyFont="1" applyBorder="1" applyAlignment="1">
      <alignment horizontal="left" vertical="top" wrapText="1"/>
    </xf>
    <xf numFmtId="0" fontId="3" fillId="0" borderId="5" xfId="0" applyFont="1" applyBorder="1" applyAlignment="1">
      <alignment horizontal="center" vertical="top" wrapText="1"/>
    </xf>
    <xf numFmtId="0" fontId="3" fillId="0" borderId="3" xfId="0" applyFont="1" applyBorder="1" applyAlignment="1">
      <alignment horizontal="center" wrapText="1"/>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0" fillId="0" borderId="0" xfId="0" applyAlignment="1">
      <alignment horizontal="center"/>
    </xf>
    <xf numFmtId="0" fontId="2" fillId="0" borderId="0" xfId="0" applyFont="1" applyBorder="1" applyAlignment="1">
      <alignment horizontal="right" wrapText="1"/>
    </xf>
    <xf numFmtId="0" fontId="2" fillId="0" borderId="8" xfId="0" applyFont="1" applyBorder="1" applyAlignment="1">
      <alignment horizontal="right" wrapText="1"/>
    </xf>
    <xf numFmtId="0" fontId="2" fillId="0" borderId="8" xfId="0" applyFont="1" applyBorder="1" applyAlignment="1">
      <alignment horizontal="left"/>
    </xf>
    <xf numFmtId="0" fontId="3" fillId="2" borderId="4" xfId="0" applyFont="1" applyFill="1" applyBorder="1"/>
    <xf numFmtId="0" fontId="3" fillId="2" borderId="5" xfId="0" applyFont="1" applyFill="1" applyBorder="1" applyAlignment="1">
      <alignment horizontal="center" vertical="top" wrapText="1"/>
    </xf>
    <xf numFmtId="0" fontId="3" fillId="0" borderId="3" xfId="0" applyFont="1" applyBorder="1" applyAlignment="1">
      <alignment horizontal="right"/>
    </xf>
    <xf numFmtId="0" fontId="2" fillId="0" borderId="3" xfId="0" applyFont="1" applyBorder="1" applyAlignment="1">
      <alignment horizontal="right"/>
    </xf>
    <xf numFmtId="0" fontId="3" fillId="0" borderId="3" xfId="0" applyFont="1" applyBorder="1" applyAlignment="1">
      <alignment horizontal="righ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right" wrapText="1"/>
    </xf>
    <xf numFmtId="0" fontId="3" fillId="0" borderId="0" xfId="0" applyFont="1" applyBorder="1"/>
    <xf numFmtId="0" fontId="2" fillId="2" borderId="2" xfId="0" applyFont="1" applyFill="1" applyBorder="1" applyAlignment="1">
      <alignment horizontal="center" vertical="top" wrapText="1"/>
    </xf>
    <xf numFmtId="0" fontId="2" fillId="0" borderId="3" xfId="0" applyFont="1" applyBorder="1" applyAlignment="1">
      <alignment horizontal="right" vertical="top"/>
    </xf>
    <xf numFmtId="0" fontId="2" fillId="0" borderId="4" xfId="0" applyFont="1" applyBorder="1" applyAlignment="1">
      <alignment horizontal="right" wrapText="1"/>
    </xf>
    <xf numFmtId="0" fontId="0" fillId="0" borderId="4" xfId="0" applyBorder="1"/>
    <xf numFmtId="0" fontId="0" fillId="0" borderId="0" xfId="0" applyBorder="1" applyAlignment="1">
      <alignment horizontal="center" wrapText="1"/>
    </xf>
    <xf numFmtId="0" fontId="3" fillId="0" borderId="7" xfId="0" applyFont="1" applyBorder="1" applyAlignment="1">
      <alignment horizontal="center" vertical="top"/>
    </xf>
    <xf numFmtId="0" fontId="3" fillId="0" borderId="9"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6" xfId="0" applyFont="1" applyBorder="1" applyAlignment="1">
      <alignment horizontal="righ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2" fillId="0" borderId="1" xfId="0" applyFont="1" applyBorder="1" applyAlignment="1">
      <alignment horizontal="left" vertical="top" wrapText="1"/>
    </xf>
    <xf numFmtId="0" fontId="2" fillId="2" borderId="2"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3" xfId="0" applyFont="1" applyBorder="1" applyAlignment="1">
      <alignment horizontal="right" wrapText="1"/>
    </xf>
    <xf numFmtId="0" fontId="3" fillId="0" borderId="7" xfId="0" applyFont="1" applyBorder="1" applyAlignment="1">
      <alignment horizontal="left" wrapText="1"/>
    </xf>
    <xf numFmtId="0" fontId="3" fillId="0" borderId="6" xfId="0" applyFont="1" applyBorder="1" applyAlignment="1">
      <alignment horizontal="left" wrapText="1"/>
    </xf>
    <xf numFmtId="0" fontId="1" fillId="0" borderId="2" xfId="0" applyFont="1" applyBorder="1" applyAlignment="1">
      <alignment horizontal="center" vertical="top" wrapText="1"/>
    </xf>
    <xf numFmtId="0" fontId="1" fillId="0" borderId="3"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5"/>
  <dimension ref="A1:BH41"/>
  <sheetViews>
    <sheetView tabSelected="1" topLeftCell="A25" zoomScale="70" zoomScaleNormal="70" workbookViewId="0">
      <selection activeCell="F15" sqref="F15"/>
    </sheetView>
  </sheetViews>
  <sheetFormatPr defaultColWidth="36.28515625" defaultRowHeight="15"/>
  <cols>
    <col min="1" max="1" width="24" customWidth="1"/>
    <col min="2" max="2" width="51" customWidth="1"/>
    <col min="3" max="3" width="29.5703125" customWidth="1"/>
    <col min="4" max="4" width="17.42578125" hidden="1" customWidth="1"/>
    <col min="5" max="5" width="0.140625" customWidth="1"/>
    <col min="6" max="6" width="39.7109375" customWidth="1"/>
    <col min="7" max="7" width="16.7109375" customWidth="1"/>
    <col min="8" max="8" width="16.42578125" customWidth="1"/>
    <col min="9" max="9" width="19" customWidth="1"/>
  </cols>
  <sheetData>
    <row r="1" spans="1:9" ht="33.75" customHeight="1">
      <c r="A1" s="52" t="s">
        <v>0</v>
      </c>
      <c r="B1" s="52"/>
      <c r="C1" s="52"/>
      <c r="D1" s="52"/>
      <c r="E1" s="1"/>
      <c r="F1" s="1"/>
      <c r="G1" s="1"/>
      <c r="H1" s="1"/>
      <c r="I1" s="1"/>
    </row>
    <row r="2" spans="1:9" ht="15.75" customHeight="1">
      <c r="A2" s="53" t="s">
        <v>28</v>
      </c>
      <c r="B2" s="54"/>
      <c r="C2" s="54"/>
      <c r="D2" s="54"/>
      <c r="E2" s="2"/>
      <c r="F2" s="2"/>
      <c r="G2" s="2"/>
      <c r="H2" s="2"/>
      <c r="I2" s="2"/>
    </row>
    <row r="3" spans="1:9" ht="58.5" customHeight="1">
      <c r="A3" s="34" t="s">
        <v>1</v>
      </c>
      <c r="B3" s="34" t="s">
        <v>2</v>
      </c>
      <c r="C3" s="34" t="s">
        <v>3</v>
      </c>
      <c r="D3" s="13"/>
    </row>
    <row r="4" spans="1:9" ht="15.75">
      <c r="A4" s="43" t="s">
        <v>6</v>
      </c>
      <c r="B4" s="56" t="s">
        <v>26</v>
      </c>
      <c r="C4" s="46">
        <v>0.24648</v>
      </c>
      <c r="D4" s="13"/>
    </row>
    <row r="5" spans="1:9" ht="31.5" customHeight="1">
      <c r="A5" s="45"/>
      <c r="B5" s="57"/>
      <c r="C5" s="48"/>
      <c r="D5" s="13"/>
      <c r="F5" s="37"/>
    </row>
    <row r="6" spans="1:9" ht="15.75">
      <c r="A6" s="14" t="s">
        <v>22</v>
      </c>
      <c r="B6" s="14" t="s">
        <v>30</v>
      </c>
      <c r="C6" s="31">
        <v>0.13</v>
      </c>
      <c r="D6" s="13"/>
    </row>
    <row r="7" spans="1:9" ht="15.75">
      <c r="A7" s="55" t="s">
        <v>4</v>
      </c>
      <c r="B7" s="55"/>
      <c r="C7" s="32">
        <f>SUM(C4:C6)</f>
        <v>0.37648000000000004</v>
      </c>
      <c r="D7" s="13"/>
      <c r="F7" s="25"/>
    </row>
    <row r="8" spans="1:9" ht="15.75">
      <c r="A8" s="26"/>
      <c r="B8" s="27"/>
      <c r="C8" s="28"/>
      <c r="D8" s="13"/>
    </row>
    <row r="9" spans="1:9" ht="15.75">
      <c r="A9" s="29"/>
      <c r="B9" s="38" t="s">
        <v>10</v>
      </c>
      <c r="C9" s="30"/>
      <c r="D9" s="13"/>
    </row>
    <row r="10" spans="1:9" ht="47.25">
      <c r="A10" s="35" t="s">
        <v>1</v>
      </c>
      <c r="B10" s="35" t="s">
        <v>2</v>
      </c>
      <c r="C10" s="35" t="s">
        <v>3</v>
      </c>
      <c r="D10" s="13"/>
    </row>
    <row r="11" spans="1:9" ht="15.75">
      <c r="A11" s="43" t="s">
        <v>6</v>
      </c>
      <c r="B11" s="14" t="s">
        <v>5</v>
      </c>
      <c r="C11" s="31">
        <v>0.51</v>
      </c>
      <c r="D11" s="13"/>
    </row>
    <row r="12" spans="1:9" ht="15.75">
      <c r="A12" s="44"/>
      <c r="B12" s="15" t="s">
        <v>7</v>
      </c>
      <c r="C12" s="31">
        <v>3.8580000000000003E-2</v>
      </c>
      <c r="D12" s="13"/>
    </row>
    <row r="13" spans="1:9" ht="15.75">
      <c r="A13" s="45"/>
      <c r="B13" s="18" t="s">
        <v>8</v>
      </c>
      <c r="C13" s="31">
        <v>0.29480000000000001</v>
      </c>
      <c r="D13" s="17"/>
    </row>
    <row r="14" spans="1:9" ht="13.5" customHeight="1">
      <c r="A14" s="14" t="s">
        <v>22</v>
      </c>
      <c r="B14" s="22" t="s">
        <v>31</v>
      </c>
      <c r="C14" s="31">
        <v>6.28</v>
      </c>
      <c r="D14" s="13"/>
    </row>
    <row r="15" spans="1:9" ht="15.75">
      <c r="B15" s="36" t="s">
        <v>4</v>
      </c>
      <c r="C15" s="32">
        <v>7.1233380000000004</v>
      </c>
      <c r="D15" s="13"/>
    </row>
    <row r="16" spans="1:9" ht="15.75">
      <c r="A16" s="29"/>
      <c r="B16" s="38" t="s">
        <v>27</v>
      </c>
      <c r="C16" s="30"/>
      <c r="D16" s="13"/>
    </row>
    <row r="17" spans="1:60" ht="47.25">
      <c r="A17" s="20" t="s">
        <v>1</v>
      </c>
      <c r="B17" s="20" t="s">
        <v>2</v>
      </c>
      <c r="C17" s="20" t="s">
        <v>3</v>
      </c>
      <c r="D17" s="13"/>
    </row>
    <row r="18" spans="1:60" ht="15.75">
      <c r="A18" s="49" t="s">
        <v>6</v>
      </c>
      <c r="B18" s="14" t="s">
        <v>19</v>
      </c>
      <c r="C18" s="46">
        <v>1.08135</v>
      </c>
      <c r="D18" s="13"/>
    </row>
    <row r="19" spans="1:60" ht="15.75">
      <c r="A19" s="50"/>
      <c r="B19" s="14" t="s">
        <v>20</v>
      </c>
      <c r="C19" s="47"/>
      <c r="D19" s="13"/>
    </row>
    <row r="20" spans="1:60" ht="15.75">
      <c r="A20" s="51"/>
      <c r="B20" s="14" t="s">
        <v>21</v>
      </c>
      <c r="C20" s="48"/>
      <c r="D20" s="13"/>
    </row>
    <row r="21" spans="1:60" s="10" customFormat="1" ht="15.75">
      <c r="A21" s="14" t="s">
        <v>22</v>
      </c>
      <c r="B21" s="14" t="s">
        <v>23</v>
      </c>
      <c r="C21" s="31">
        <v>0.161</v>
      </c>
      <c r="D21" s="16"/>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row>
    <row r="22" spans="1:60" ht="15.75">
      <c r="A22" s="13"/>
      <c r="B22" s="32" t="s">
        <v>4</v>
      </c>
      <c r="C22" s="32">
        <f>SUM(C18:C21)</f>
        <v>1.2423500000000001</v>
      </c>
      <c r="D22" s="13"/>
    </row>
    <row r="23" spans="1:60" ht="15.75">
      <c r="A23" s="14"/>
      <c r="B23" s="14"/>
      <c r="C23" s="14"/>
      <c r="D23" s="21"/>
    </row>
    <row r="24" spans="1:60" ht="15.75">
      <c r="A24" s="29"/>
      <c r="B24" s="38" t="s">
        <v>29</v>
      </c>
      <c r="C24" s="30"/>
      <c r="D24" s="13"/>
    </row>
    <row r="25" spans="1:60" ht="47.25">
      <c r="A25" s="12" t="s">
        <v>1</v>
      </c>
      <c r="B25" s="12" t="s">
        <v>2</v>
      </c>
      <c r="C25" s="12" t="s">
        <v>3</v>
      </c>
      <c r="D25" s="13"/>
    </row>
    <row r="26" spans="1:60" ht="110.25">
      <c r="A26" s="24" t="s">
        <v>6</v>
      </c>
      <c r="B26" s="23" t="s">
        <v>25</v>
      </c>
      <c r="C26" s="33">
        <v>1.53921</v>
      </c>
      <c r="D26" s="13"/>
    </row>
    <row r="27" spans="1:60" ht="15.75">
      <c r="A27" s="14"/>
      <c r="B27" s="40" t="s">
        <v>4</v>
      </c>
      <c r="C27" s="39">
        <v>1.53921</v>
      </c>
      <c r="D27" s="13"/>
    </row>
    <row r="28" spans="1:60" ht="15.75">
      <c r="A28" s="41"/>
      <c r="D28" s="13"/>
    </row>
    <row r="29" spans="1:60" ht="15.75">
      <c r="A29" s="29"/>
      <c r="B29" s="38" t="s">
        <v>16</v>
      </c>
      <c r="C29" s="30"/>
      <c r="D29" s="13"/>
    </row>
    <row r="30" spans="1:60" ht="47.25">
      <c r="A30" s="20" t="s">
        <v>1</v>
      </c>
      <c r="B30" s="20" t="s">
        <v>2</v>
      </c>
      <c r="C30" s="20" t="s">
        <v>3</v>
      </c>
      <c r="D30" s="13"/>
    </row>
    <row r="31" spans="1:60" ht="31.5">
      <c r="A31" s="49" t="s">
        <v>6</v>
      </c>
      <c r="B31" s="18" t="s">
        <v>11</v>
      </c>
      <c r="C31" s="31">
        <v>0.94010000000000005</v>
      </c>
      <c r="D31" s="13"/>
    </row>
    <row r="32" spans="1:60" ht="15.75">
      <c r="A32" s="50"/>
      <c r="B32" s="14" t="s">
        <v>24</v>
      </c>
      <c r="C32" s="31">
        <v>0.30399999999999999</v>
      </c>
      <c r="D32" s="13"/>
    </row>
    <row r="33" spans="1:4" ht="31.5">
      <c r="A33" s="50"/>
      <c r="B33" s="15" t="s">
        <v>12</v>
      </c>
      <c r="C33" s="31">
        <v>0.109</v>
      </c>
      <c r="D33" s="13"/>
    </row>
    <row r="34" spans="1:4" ht="63">
      <c r="A34" s="50"/>
      <c r="B34" s="15" t="s">
        <v>13</v>
      </c>
      <c r="C34" s="31">
        <v>0.25985000000000003</v>
      </c>
      <c r="D34" s="13"/>
    </row>
    <row r="35" spans="1:4" ht="31.5">
      <c r="A35" s="50"/>
      <c r="B35" s="15" t="s">
        <v>14</v>
      </c>
      <c r="C35" s="31">
        <v>0.14524999999999999</v>
      </c>
      <c r="D35" s="13"/>
    </row>
    <row r="36" spans="1:4" ht="94.5">
      <c r="A36" s="50"/>
      <c r="B36" s="18" t="s">
        <v>15</v>
      </c>
      <c r="C36" s="31">
        <v>0.57560999999999996</v>
      </c>
      <c r="D36" s="13"/>
    </row>
    <row r="37" spans="1:4" ht="47.25">
      <c r="A37" s="50"/>
      <c r="B37" s="18" t="s">
        <v>17</v>
      </c>
      <c r="C37" s="31">
        <v>0.42325000000000002</v>
      </c>
      <c r="D37" s="13"/>
    </row>
    <row r="38" spans="1:4" ht="63">
      <c r="A38" s="51"/>
      <c r="B38" s="18" t="s">
        <v>18</v>
      </c>
      <c r="C38" s="31">
        <v>0.21509</v>
      </c>
      <c r="D38" s="19"/>
    </row>
    <row r="39" spans="1:4" ht="15.75">
      <c r="A39" s="14"/>
      <c r="B39" s="40" t="s">
        <v>4</v>
      </c>
      <c r="C39" s="32">
        <f>SUM(C31:C38)</f>
        <v>2.9721499999999996</v>
      </c>
      <c r="D39" s="13"/>
    </row>
    <row r="40" spans="1:4" ht="15.75">
      <c r="A40" s="37"/>
      <c r="B40" s="37"/>
      <c r="C40" s="37"/>
      <c r="D40" s="13"/>
    </row>
    <row r="41" spans="1:4">
      <c r="A41" s="11"/>
      <c r="B41" s="42"/>
      <c r="C41" s="11"/>
    </row>
  </sheetData>
  <mergeCells count="10">
    <mergeCell ref="A11:A13"/>
    <mergeCell ref="C18:C20"/>
    <mergeCell ref="A18:A20"/>
    <mergeCell ref="A31:A38"/>
    <mergeCell ref="A1:D1"/>
    <mergeCell ref="A2:D2"/>
    <mergeCell ref="A7:B7"/>
    <mergeCell ref="C4:C5"/>
    <mergeCell ref="B4:B5"/>
    <mergeCell ref="A4:A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3:D10"/>
  <sheetViews>
    <sheetView workbookViewId="0">
      <selection activeCell="C16" sqref="C16"/>
    </sheetView>
  </sheetViews>
  <sheetFormatPr defaultRowHeight="15"/>
  <cols>
    <col min="1" max="1" width="24" customWidth="1"/>
    <col min="2" max="2" width="31.7109375" customWidth="1"/>
    <col min="3" max="3" width="41.85546875" customWidth="1"/>
  </cols>
  <sheetData>
    <row r="3" spans="1:4">
      <c r="A3" s="58" t="s">
        <v>10</v>
      </c>
      <c r="B3" s="58"/>
      <c r="C3" s="58"/>
      <c r="D3" s="58"/>
    </row>
    <row r="4" spans="1:4" ht="66" customHeight="1">
      <c r="A4" s="3" t="s">
        <v>1</v>
      </c>
      <c r="B4" s="3" t="s">
        <v>2</v>
      </c>
      <c r="C4" s="3" t="s">
        <v>3</v>
      </c>
    </row>
    <row r="5" spans="1:4">
      <c r="A5" s="4" t="s">
        <v>6</v>
      </c>
      <c r="B5" s="4" t="s">
        <v>5</v>
      </c>
      <c r="C5" s="9">
        <v>0.51</v>
      </c>
    </row>
    <row r="6" spans="1:4">
      <c r="A6" s="5"/>
      <c r="B6" s="5" t="s">
        <v>9</v>
      </c>
      <c r="C6" s="6">
        <v>4.0000000000000001E-3</v>
      </c>
    </row>
    <row r="7" spans="1:4">
      <c r="A7" s="5"/>
      <c r="B7" s="5"/>
      <c r="C7" s="6">
        <v>7.0000000000000001E-3</v>
      </c>
    </row>
    <row r="8" spans="1:4" ht="15.75" customHeight="1">
      <c r="A8" s="5"/>
      <c r="B8" s="8" t="s">
        <v>7</v>
      </c>
      <c r="C8" s="6">
        <v>4.7E-2</v>
      </c>
    </row>
    <row r="9" spans="1:4" ht="30" customHeight="1">
      <c r="A9" s="5"/>
      <c r="B9" s="7" t="s">
        <v>8</v>
      </c>
      <c r="C9" s="6">
        <v>0.29399999999999998</v>
      </c>
    </row>
    <row r="10" spans="1:4">
      <c r="A10" s="59" t="s">
        <v>4</v>
      </c>
      <c r="B10" s="59"/>
      <c r="C10" s="9">
        <f>SUM(C5:C9)</f>
        <v>0.8620000000000001</v>
      </c>
    </row>
  </sheetData>
  <mergeCells count="2">
    <mergeCell ref="A3:D3"/>
    <mergeCell ref="A10:B10"/>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4.1.2</vt:lpstr>
      <vt:lpstr>Sheet1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admin</cp:lastModifiedBy>
  <cp:lastPrinted>2023-05-05T09:25:51Z</cp:lastPrinted>
  <dcterms:created xsi:type="dcterms:W3CDTF">2023-01-05T04:34:17Z</dcterms:created>
  <dcterms:modified xsi:type="dcterms:W3CDTF">2023-06-02T04:48:22Z</dcterms:modified>
</cp:coreProperties>
</file>